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Лист1" sheetId="2" r:id="rId2"/>
  </sheets>
  <definedNames>
    <definedName name="_xlnm._FilterDatabase" localSheetId="0" hidden="1">'кз'!$A$3:$G$6</definedName>
    <definedName name="_xlnm._FilterDatabase" localSheetId="1" hidden="1">'Лист1'!$A$4:$G$24</definedName>
    <definedName name="_xlnm.Print_Area" localSheetId="0">'кз'!$A$1:$G$26</definedName>
  </definedNames>
  <calcPr fullCalcOnLoad="1" refMode="R1C1"/>
</workbook>
</file>

<file path=xl/sharedStrings.xml><?xml version="1.0" encoding="utf-8"?>
<sst xmlns="http://schemas.openxmlformats.org/spreadsheetml/2006/main" count="26" uniqueCount="26">
  <si>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</si>
  <si>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</si>
  <si>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</si>
  <si>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</si>
  <si>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</si>
  <si>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</si>
  <si>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</si>
  <si>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</si>
  <si>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</si>
  <si>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</si>
  <si>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</si>
  <si>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Итого</t>
  </si>
  <si>
    <t>Цена</t>
  </si>
  <si>
    <t>Общая сумма</t>
  </si>
  <si>
    <t>Бағасы</t>
  </si>
  <si>
    <t>Жалпы сомасы</t>
  </si>
  <si>
    <t xml:space="preserve"> №</t>
  </si>
  <si>
    <t xml:space="preserve">№ </t>
  </si>
  <si>
    <t>дана</t>
  </si>
  <si>
    <t xml:space="preserve"> 99Мo/99mTc генератор для получения РФП "Натрия пертехнетат 99mTc, раствор для инъекций"</t>
  </si>
  <si>
    <t xml:space="preserve">Гель-генератор 99mTc транспортируемый (99Мo/99mTc генератор) — это устройства, которые производят полезный короткоживущий радиоизотоп в результате радиоактивного преобразования долгоживущего радиоизотопа Молибдена. Молибден (материнский изотоп) имеет период полураспада 66 часов и может легко транспортироваться на большие расстояния без серьезной потери активности. Продукт его 99mTc Технеций (дочерний изотоп) — радиоизотоп с коротким периодом полураспада 6 часов. 
Характеристика (спецификация): 
Гель-генератор 99mTc транспортируемый (99Мo/99mTc генератор) соответствует по качеству СТ 25927-1910-ГП-05-2015.
Коплектность. Документы, предоставляемые поставщиком:
 99Мo/99mTc генератор: 1 шт.;
 Флакон вакуумированный для сбора элюата 99mTc, 20 мл: 16 шт.;
 Натрия хлорид 0,9% раствор для элюирования 99mTc, 10 мл: 10 шт;
 Контейнер для флакона с элюатом: 1 шт.;
 Транспортный упаковочный комплект: 1 шт.;
 Паспорт: 1 шт.;
 Инструкция по получению РФП «Натрия пертехнетат 99mTc, раствор для инъекций» из 99Мo/99mTc генератора;
 Инструкция по применению ЛС для специалистов «Натрия пертехнетат 99mTc»;
 Протокол испытаний РФП «Натрия пертехнетат 99mTc, раствор для инъекций»;
 Сертификат стандарта надлежащей производственной практики GMP;
 Регистрационное удостоверение
Условия хранения: Хранение 99Мo/99mTc генератора должна производиться в соответствии с Санитарными правилами «Санитарно-эпидемиологические требования к обеспечению радиационной безопасности» утвержденные приказом Министра здравоохранения Республики Казахстан от 15.12.2020 г.                № ҚР ДСМ-275/2020.
Гарантийный срок эксплуатации: 15 дней со дня выпуска.
Способ транспортировки: Самовывоз.
</t>
  </si>
  <si>
    <t>штука</t>
  </si>
  <si>
    <t>При поставке товара, Поставщик обязан предоставить:
- регистрационное удостоверение на поставляемый товар, в случае если медицинское изделие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самовывоз
Поставка Товара осуществляется по письменной заявке Заказчика в течение 16 (шестнадцать) календарных дней.</t>
  </si>
  <si>
    <t>"Натрий пертехнетаты 99mTc, инъекцияға арналған ерітінді" РФП алу үшін  99Мo/99mTc генераторы</t>
  </si>
  <si>
    <t>Сипаттама:
99mtc гель генераторы тасымалданатын (99mo/99mTc генераторы) - ұзақ өмір сүретін Молибден радиоизотопының радиоактивті түрленуі нәтижесінде пайдалы, қысқа өмір сүретін радиоизотоп шығаратын құрылғылар. Молибден (аналық изотоп) жартылай шығарылу кезеңі 66 сағатты құрайды және белсенділікті айтарлықтай жоғалтпай ұзақ қашықтыққа оңай тасымалданады. Оның өнімі 99mtc Технеций (еншілес изотоп) — 6 сағаттық жартылай шығарылу кезеңі қысқа радиоизотоп.
Сипаттамасы (спецификациясы):
99mtc гель генераторы тасымалданатын (99mo/99mtc генераторы) сапасына сәйкес келеді 25927-1910-GP-05-2015.
Жиынтық. Жеткізуші ұсынатын құжаттар:
 99mo / 99mTc генераторы: 1 дана;
99mtc элюат жинауға арналған вакуумдалған құты, 20 мл: 16 дана.;
Натрий хлориді 0,9% элюция ерітіндісі 99mTc, 10 мл: 10 дана;
Элюат бөтелкесіне арналған контейнер: 1 дана.;
Көлік орау жинағы: 1 дана.;
Төлқұжат: 1 дана.;
99mo/99mtc генераторынан "натрий пертехнетаты 99mTc, инъекцияға арналған ерітінді" РФП алу жөніндегі Нұсқаулық;
"Натрий пертехнетаты 99mTc"мамандары үшін ДЗ қолдану жөніндегі Нұсқаулық;
"Натрий пертехнетаты 99mTc, инъекцияға арналған ерітінді"РФП сынақ хаттамасы;
GMP жақсы өндірістік практика стандартының сертификаты;
Тіркеу куәлігі
Сақтау шарттары: генератордың 99мо/99mTc сақтау Қазақстан Республикасы Денсаулық сақтау министрінің 15.12.2020 ж. № ҚР ДСМ-275/2020 бұйрығымен бекітілген "Радиациялық қауіпсіздікті қамтамасыз етуге қойылатын санитариялық-эпидемиологиялық талаптар" санитариялық қағидаларына сәйкес жүргізілуі тиіс.
Кепілдік мерзімі: шығарылған күннен бастап 15 күн.
Тасымалдау әдісі: алып кету.</t>
  </si>
  <si>
    <t xml:space="preserve">
"Тауарды жеткізу кезінде жеткізуші мыналарды ұсынуға міндетті:
- жеткізілетін тауарды тіркеу куәлігі, егер медициналық бұйым тіркеуге жатпайтын болса, жеткізілетін тауарға тіркеу куәлігі уәкілетті органнан хат ұсыну;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өзі тасымалдау
Тауарды жеткізу тапсырыс берушінің жазбаша өтінімі бойынша күнтізбелік 16 (Он алты) күн ішінде жүзеге асырылады."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</si>
</sst>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4">
    <font>
      <sz val="11"/>
      <color theme="1"/>
      <name val="Calibri"/>
      <family val="2"/>
    </font>
    <font>
      <sz val="11"/>
      <color indexed="8"/>
      <name val="Calibri"/>
      <family val="2"/>
    </font>
    <font>
      <sz val="12"/>
      <name val="Times New Roman"/>
      <family val="1"/>
    </font>
    <font>
      <sz val="11"/>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b/>
      <sz val="12"/>
      <color rgb="FF000000"/>
      <name val="Times New Roman"/>
      <family val="1"/>
    </font>
    <font>
      <sz val="12"/>
      <color theme="1"/>
      <name val="Calibri"/>
      <family val="2"/>
    </font>
    <font>
      <sz val="10"/>
      <color rgb="FF000000"/>
      <name val="Times New Roman"/>
      <family val="1"/>
    </font>
    <font>
      <b/>
      <sz val="14"/>
      <color theme="1"/>
      <name val="Times New Roman"/>
      <family val="1"/>
    </font>
    <font>
      <sz val="11"/>
      <color theme="1"/>
      <name val="Times New Roman"/>
      <family val="1"/>
    </font>
    <font>
      <b/>
      <sz val="11"/>
      <color theme="1"/>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Border="0" applyProtection="0">
      <alignment horizontal="left" vertical="top"/>
    </xf>
    <xf numFmtId="0" fontId="34" fillId="0" borderId="0" applyNumberFormat="0" applyBorder="0" applyProtection="0">
      <alignment horizontal="left" vertical="top"/>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50">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2" fillId="33" borderId="10" xfId="0" applyFont="1" applyFill="1" applyBorder="1" applyAlignment="1">
      <alignment horizontal="center" vertical="center"/>
    </xf>
    <xf numFmtId="0" fontId="53" fillId="33" borderId="0" xfId="0" applyFont="1" applyFill="1" applyAlignment="1">
      <alignment horizontal="center" vertical="center"/>
    </xf>
    <xf numFmtId="0" fontId="53" fillId="33" borderId="0" xfId="0" applyFont="1" applyFill="1" applyBorder="1" applyAlignment="1">
      <alignment horizontal="center" vertical="center"/>
    </xf>
    <xf numFmtId="0" fontId="53" fillId="33" borderId="0" xfId="0" applyFont="1" applyFill="1" applyAlignment="1">
      <alignment horizontal="center"/>
    </xf>
    <xf numFmtId="0" fontId="53" fillId="33" borderId="0" xfId="0" applyFont="1" applyFill="1" applyBorder="1" applyAlignment="1">
      <alignment horizontal="center"/>
    </xf>
    <xf numFmtId="0" fontId="53" fillId="33" borderId="10" xfId="0" applyFont="1" applyFill="1" applyBorder="1" applyAlignment="1">
      <alignment horizontal="center"/>
    </xf>
    <xf numFmtId="2" fontId="53" fillId="33" borderId="11" xfId="0" applyNumberFormat="1"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4" fillId="33" borderId="0" xfId="0" applyFont="1" applyFill="1" applyAlignment="1">
      <alignment horizontal="center" vertical="center"/>
    </xf>
    <xf numFmtId="0" fontId="54" fillId="33" borderId="0" xfId="0" applyFont="1" applyFill="1" applyAlignment="1">
      <alignment/>
    </xf>
    <xf numFmtId="0" fontId="2" fillId="33" borderId="12" xfId="56" applyFont="1" applyFill="1" applyBorder="1" applyAlignment="1">
      <alignment horizontal="center" vertical="center" wrapText="1"/>
      <protection/>
    </xf>
    <xf numFmtId="0" fontId="55" fillId="33" borderId="12"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3" fillId="33" borderId="0" xfId="0" applyFont="1" applyFill="1" applyAlignment="1">
      <alignment horizontal="left" vertical="center"/>
    </xf>
    <xf numFmtId="0" fontId="2" fillId="0" borderId="12" xfId="0" applyFont="1" applyFill="1" applyBorder="1" applyAlignment="1">
      <alignment horizontal="left" vertical="center" wrapText="1"/>
    </xf>
    <xf numFmtId="0" fontId="55"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2" fillId="33" borderId="0" xfId="0" applyFont="1" applyFill="1" applyBorder="1" applyAlignment="1">
      <alignment horizontal="center" vertical="center"/>
    </xf>
    <xf numFmtId="4" fontId="57" fillId="33" borderId="12" xfId="0" applyNumberFormat="1" applyFont="1" applyFill="1" applyBorder="1" applyAlignment="1">
      <alignment horizontal="center" vertical="center" wrapText="1"/>
    </xf>
    <xf numFmtId="0" fontId="58" fillId="33" borderId="0" xfId="0" applyFont="1" applyFill="1" applyAlignment="1">
      <alignment/>
    </xf>
    <xf numFmtId="0" fontId="57" fillId="33" borderId="11" xfId="0" applyFont="1" applyFill="1" applyBorder="1" applyAlignment="1">
      <alignment horizontal="center" vertical="center" wrapText="1"/>
    </xf>
    <xf numFmtId="0" fontId="58" fillId="33" borderId="0" xfId="0" applyFont="1" applyFill="1" applyAlignment="1">
      <alignment/>
    </xf>
    <xf numFmtId="43" fontId="56" fillId="33" borderId="12" xfId="0" applyNumberFormat="1" applyFont="1" applyFill="1" applyBorder="1" applyAlignment="1">
      <alignment vertical="center"/>
    </xf>
    <xf numFmtId="0" fontId="2" fillId="0" borderId="12" xfId="0" applyFont="1" applyFill="1" applyBorder="1" applyAlignment="1">
      <alignment horizontal="center" vertical="center" wrapText="1"/>
    </xf>
    <xf numFmtId="0" fontId="0" fillId="0" borderId="0" xfId="0" applyFill="1" applyAlignment="1">
      <alignment/>
    </xf>
    <xf numFmtId="0" fontId="57" fillId="0" borderId="12" xfId="0" applyFont="1" applyFill="1" applyBorder="1" applyAlignment="1">
      <alignment horizontal="center" vertical="center"/>
    </xf>
    <xf numFmtId="4" fontId="2" fillId="0" borderId="12" xfId="56" applyNumberFormat="1" applyFont="1" applyFill="1" applyBorder="1" applyAlignment="1">
      <alignment horizontal="center" vertical="center" wrapText="1"/>
      <protection/>
    </xf>
    <xf numFmtId="4" fontId="57"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59" fillId="0" borderId="12" xfId="0" applyFont="1" applyBorder="1" applyAlignment="1">
      <alignment horizontal="center" vertical="center" wrapText="1"/>
    </xf>
    <xf numFmtId="4" fontId="57" fillId="33" borderId="12"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61" fillId="33" borderId="0" xfId="68" applyNumberFormat="1" applyFont="1" applyFill="1" applyBorder="1" applyAlignment="1">
      <alignment horizontal="left" vertical="top" wrapText="1"/>
    </xf>
    <xf numFmtId="0" fontId="62" fillId="33" borderId="0" xfId="0" applyFont="1" applyFill="1" applyBorder="1" applyAlignment="1">
      <alignment horizontal="center"/>
    </xf>
    <xf numFmtId="0" fontId="57" fillId="33" borderId="12" xfId="0" applyFont="1" applyFill="1" applyBorder="1" applyAlignment="1">
      <alignment horizontal="center" vertical="center" wrapText="1"/>
    </xf>
    <xf numFmtId="0" fontId="63" fillId="33" borderId="12" xfId="0" applyFont="1" applyFill="1" applyBorder="1" applyAlignment="1">
      <alignment horizontal="center" vertical="center" wrapText="1"/>
    </xf>
    <xf numFmtId="4" fontId="63" fillId="33" borderId="12" xfId="0" applyNumberFormat="1" applyFont="1" applyFill="1" applyBorder="1" applyAlignment="1">
      <alignment horizontal="center" vertical="center" wrapText="1"/>
    </xf>
    <xf numFmtId="49" fontId="55" fillId="33" borderId="16" xfId="68" applyNumberFormat="1" applyFont="1" applyFill="1" applyBorder="1" applyAlignment="1">
      <alignment horizontal="left" vertical="top" wrapText="1"/>
    </xf>
    <xf numFmtId="49" fontId="55" fillId="33" borderId="0" xfId="68" applyNumberFormat="1" applyFont="1" applyFill="1" applyBorder="1" applyAlignment="1">
      <alignment horizontal="left" vertical="top" wrapText="1"/>
    </xf>
    <xf numFmtId="0" fontId="60" fillId="33" borderId="0" xfId="0" applyFont="1" applyFill="1" applyBorder="1" applyAlignment="1">
      <alignment horizontal="center" vertical="center"/>
    </xf>
    <xf numFmtId="0" fontId="57" fillId="33" borderId="12" xfId="0" applyFont="1" applyFill="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view="pageBreakPreview" zoomScale="60" zoomScaleNormal="80" zoomScalePageLayoutView="0" workbookViewId="0" topLeftCell="A1">
      <pane ySplit="4" topLeftCell="A5" activePane="bottomLeft" state="frozen"/>
      <selection pane="topLeft" activeCell="A1" sqref="A1"/>
      <selection pane="bottomLeft" activeCell="M5" sqref="M5"/>
    </sheetView>
  </sheetViews>
  <sheetFormatPr defaultColWidth="9.140625" defaultRowHeight="15"/>
  <cols>
    <col min="1" max="1" width="7.8515625" style="26" customWidth="1"/>
    <col min="2" max="2" width="37.00390625" style="7" customWidth="1"/>
    <col min="3" max="3" width="181.8515625" style="7" customWidth="1"/>
    <col min="4" max="4" width="11.421875" style="12" customWidth="1"/>
    <col min="5" max="5" width="15.57421875" style="13" customWidth="1"/>
    <col min="6" max="6" width="16.140625" style="13" customWidth="1"/>
    <col min="7" max="7" width="25.7109375" style="28" customWidth="1"/>
    <col min="8" max="14" width="9.140625" style="1" customWidth="1"/>
    <col min="15" max="15" width="63.57421875" style="1" customWidth="1"/>
    <col min="16" max="16384" width="9.140625" style="1" customWidth="1"/>
  </cols>
  <sheetData>
    <row r="1" spans="3:6" ht="15.75">
      <c r="C1" s="42" t="s">
        <v>10</v>
      </c>
      <c r="D1" s="42"/>
      <c r="E1" s="42"/>
      <c r="F1" s="42"/>
    </row>
    <row r="2" spans="3:6" ht="15.75">
      <c r="C2" s="8"/>
      <c r="D2" s="6"/>
      <c r="E2" s="8"/>
      <c r="F2" s="9"/>
    </row>
    <row r="3" spans="1:9" ht="15">
      <c r="A3" s="43" t="s">
        <v>16</v>
      </c>
      <c r="B3" s="43" t="s">
        <v>6</v>
      </c>
      <c r="C3" s="44" t="s">
        <v>7</v>
      </c>
      <c r="D3" s="44" t="s">
        <v>9</v>
      </c>
      <c r="E3" s="45" t="s">
        <v>8</v>
      </c>
      <c r="F3" s="45" t="s">
        <v>14</v>
      </c>
      <c r="G3" s="37" t="s">
        <v>15</v>
      </c>
      <c r="H3" s="2"/>
      <c r="I3" s="3"/>
    </row>
    <row r="4" spans="1:9" ht="36.75" customHeight="1">
      <c r="A4" s="43"/>
      <c r="B4" s="43"/>
      <c r="C4" s="44"/>
      <c r="D4" s="44"/>
      <c r="E4" s="45"/>
      <c r="F4" s="45"/>
      <c r="G4" s="37"/>
      <c r="H4" s="2"/>
      <c r="I4" s="3"/>
    </row>
    <row r="5" spans="1:9" ht="375" customHeight="1">
      <c r="A5" s="27">
        <v>1</v>
      </c>
      <c r="B5" s="21" t="s">
        <v>23</v>
      </c>
      <c r="C5" s="23" t="s">
        <v>24</v>
      </c>
      <c r="D5" s="14" t="s">
        <v>18</v>
      </c>
      <c r="E5" s="18">
        <v>5</v>
      </c>
      <c r="F5" s="19">
        <v>553500</v>
      </c>
      <c r="G5" s="25">
        <f>E5*F5</f>
        <v>2767500</v>
      </c>
      <c r="H5" s="2"/>
      <c r="I5" s="3"/>
    </row>
    <row r="6" spans="1:7" ht="18.75">
      <c r="A6" s="38" t="s">
        <v>11</v>
      </c>
      <c r="B6" s="39"/>
      <c r="C6" s="40"/>
      <c r="D6" s="10"/>
      <c r="E6" s="11"/>
      <c r="F6" s="11"/>
      <c r="G6" s="29">
        <f>SUM(G5:G5)</f>
        <v>2767500</v>
      </c>
    </row>
    <row r="8" spans="1:7" ht="15">
      <c r="A8" s="41" t="s">
        <v>25</v>
      </c>
      <c r="B8" s="41"/>
      <c r="C8" s="41"/>
      <c r="D8" s="41"/>
      <c r="E8" s="41"/>
      <c r="F8" s="41"/>
      <c r="G8" s="41"/>
    </row>
    <row r="9" spans="1:7" ht="15">
      <c r="A9" s="41"/>
      <c r="B9" s="41"/>
      <c r="C9" s="41"/>
      <c r="D9" s="41"/>
      <c r="E9" s="41"/>
      <c r="F9" s="41"/>
      <c r="G9" s="41"/>
    </row>
    <row r="10" spans="1:7" ht="15">
      <c r="A10" s="41"/>
      <c r="B10" s="41"/>
      <c r="C10" s="41"/>
      <c r="D10" s="41"/>
      <c r="E10" s="41"/>
      <c r="F10" s="41"/>
      <c r="G10" s="41"/>
    </row>
    <row r="11" spans="1:7" ht="15">
      <c r="A11" s="41"/>
      <c r="B11" s="41"/>
      <c r="C11" s="41"/>
      <c r="D11" s="41"/>
      <c r="E11" s="41"/>
      <c r="F11" s="41"/>
      <c r="G11" s="41"/>
    </row>
    <row r="12" spans="1:7" ht="15">
      <c r="A12" s="41"/>
      <c r="B12" s="41"/>
      <c r="C12" s="41"/>
      <c r="D12" s="41"/>
      <c r="E12" s="41"/>
      <c r="F12" s="41"/>
      <c r="G12" s="41"/>
    </row>
    <row r="13" spans="1:7" ht="15">
      <c r="A13" s="41"/>
      <c r="B13" s="41"/>
      <c r="C13" s="41"/>
      <c r="D13" s="41"/>
      <c r="E13" s="41"/>
      <c r="F13" s="41"/>
      <c r="G13" s="41"/>
    </row>
    <row r="14" spans="1:7" ht="15">
      <c r="A14" s="41"/>
      <c r="B14" s="41"/>
      <c r="C14" s="41"/>
      <c r="D14" s="41"/>
      <c r="E14" s="41"/>
      <c r="F14" s="41"/>
      <c r="G14" s="41"/>
    </row>
    <row r="15" spans="1:7" ht="15">
      <c r="A15" s="41"/>
      <c r="B15" s="41"/>
      <c r="C15" s="41"/>
      <c r="D15" s="41"/>
      <c r="E15" s="41"/>
      <c r="F15" s="41"/>
      <c r="G15" s="41"/>
    </row>
    <row r="16" spans="1:7" ht="15">
      <c r="A16" s="41"/>
      <c r="B16" s="41"/>
      <c r="C16" s="41"/>
      <c r="D16" s="41"/>
      <c r="E16" s="41"/>
      <c r="F16" s="41"/>
      <c r="G16" s="41"/>
    </row>
    <row r="17" spans="1:7" ht="15">
      <c r="A17" s="41"/>
      <c r="B17" s="41"/>
      <c r="C17" s="41"/>
      <c r="D17" s="41"/>
      <c r="E17" s="41"/>
      <c r="F17" s="41"/>
      <c r="G17" s="41"/>
    </row>
    <row r="18" spans="1:7" ht="15">
      <c r="A18" s="41"/>
      <c r="B18" s="41"/>
      <c r="C18" s="41"/>
      <c r="D18" s="41"/>
      <c r="E18" s="41"/>
      <c r="F18" s="41"/>
      <c r="G18" s="41"/>
    </row>
    <row r="19" spans="1:7" ht="15">
      <c r="A19" s="41"/>
      <c r="B19" s="41"/>
      <c r="C19" s="41"/>
      <c r="D19" s="41"/>
      <c r="E19" s="41"/>
      <c r="F19" s="41"/>
      <c r="G19" s="41"/>
    </row>
    <row r="20" spans="1:7" ht="15">
      <c r="A20" s="41"/>
      <c r="B20" s="41"/>
      <c r="C20" s="41"/>
      <c r="D20" s="41"/>
      <c r="E20" s="41"/>
      <c r="F20" s="41"/>
      <c r="G20" s="41"/>
    </row>
    <row r="21" spans="1:7" ht="15">
      <c r="A21" s="41"/>
      <c r="B21" s="41"/>
      <c r="C21" s="41"/>
      <c r="D21" s="41"/>
      <c r="E21" s="41"/>
      <c r="F21" s="41"/>
      <c r="G21" s="41"/>
    </row>
    <row r="22" spans="1:7" ht="15">
      <c r="A22" s="41"/>
      <c r="B22" s="41"/>
      <c r="C22" s="41"/>
      <c r="D22" s="41"/>
      <c r="E22" s="41"/>
      <c r="F22" s="41"/>
      <c r="G22" s="41"/>
    </row>
    <row r="23" spans="1:7" ht="15">
      <c r="A23" s="41"/>
      <c r="B23" s="41"/>
      <c r="C23" s="41"/>
      <c r="D23" s="41"/>
      <c r="E23" s="41"/>
      <c r="F23" s="41"/>
      <c r="G23" s="41"/>
    </row>
    <row r="24" spans="1:7" ht="15">
      <c r="A24" s="41"/>
      <c r="B24" s="41"/>
      <c r="C24" s="41"/>
      <c r="D24" s="41"/>
      <c r="E24" s="41"/>
      <c r="F24" s="41"/>
      <c r="G24" s="41"/>
    </row>
    <row r="25" spans="1:7" ht="15">
      <c r="A25" s="41"/>
      <c r="B25" s="41"/>
      <c r="C25" s="41"/>
      <c r="D25" s="41"/>
      <c r="E25" s="41"/>
      <c r="F25" s="41"/>
      <c r="G25" s="41"/>
    </row>
    <row r="26" spans="1:7" ht="15">
      <c r="A26" s="41"/>
      <c r="B26" s="41"/>
      <c r="C26" s="41"/>
      <c r="D26" s="41"/>
      <c r="E26" s="41"/>
      <c r="F26" s="41"/>
      <c r="G26" s="41"/>
    </row>
  </sheetData>
  <sheetProtection/>
  <autoFilter ref="A3:G6"/>
  <mergeCells count="10">
    <mergeCell ref="G3:G4"/>
    <mergeCell ref="A6:C6"/>
    <mergeCell ref="A8:G26"/>
    <mergeCell ref="C1:F1"/>
    <mergeCell ref="A3:A4"/>
    <mergeCell ref="B3:B4"/>
    <mergeCell ref="C3:C4"/>
    <mergeCell ref="D3:D4"/>
    <mergeCell ref="E3:E4"/>
    <mergeCell ref="F3:F4"/>
  </mergeCells>
  <dataValidations count="1">
    <dataValidation type="whole" allowBlank="1" showInputMessage="1" showErrorMessage="1" sqref="H3:H5">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G24"/>
  <sheetViews>
    <sheetView zoomScale="70" zoomScaleNormal="70" zoomScalePageLayoutView="0" workbookViewId="0" topLeftCell="A1">
      <selection activeCell="M17" sqref="M17"/>
    </sheetView>
  </sheetViews>
  <sheetFormatPr defaultColWidth="9.140625" defaultRowHeight="15"/>
  <cols>
    <col min="2" max="2" width="34.00390625" style="0" customWidth="1"/>
    <col min="3" max="3" width="182.8515625" style="0" customWidth="1"/>
    <col min="4" max="4" width="12.00390625" style="0" customWidth="1"/>
    <col min="5" max="5" width="15.8515625" style="0" customWidth="1"/>
    <col min="6" max="6" width="16.57421875" style="0" customWidth="1"/>
    <col min="7" max="7" width="19.57421875" style="0" customWidth="1"/>
  </cols>
  <sheetData>
    <row r="1" spans="1:7" ht="18.75">
      <c r="A1" s="5"/>
      <c r="B1" s="48" t="s">
        <v>3</v>
      </c>
      <c r="C1" s="48"/>
      <c r="D1" s="48"/>
      <c r="E1" s="48"/>
      <c r="F1" s="48"/>
      <c r="G1" s="5"/>
    </row>
    <row r="2" spans="1:7" ht="15">
      <c r="A2" s="5"/>
      <c r="B2" s="20"/>
      <c r="C2" s="24"/>
      <c r="D2" s="24"/>
      <c r="E2" s="24"/>
      <c r="F2" s="4"/>
      <c r="G2" s="5"/>
    </row>
    <row r="3" spans="1:7" ht="15">
      <c r="A3" s="49" t="s">
        <v>17</v>
      </c>
      <c r="B3" s="43" t="s">
        <v>0</v>
      </c>
      <c r="C3" s="43" t="s">
        <v>1</v>
      </c>
      <c r="D3" s="43" t="s">
        <v>2</v>
      </c>
      <c r="E3" s="37" t="s">
        <v>4</v>
      </c>
      <c r="F3" s="37" t="s">
        <v>12</v>
      </c>
      <c r="G3" s="37" t="s">
        <v>13</v>
      </c>
    </row>
    <row r="4" spans="1:7" ht="15">
      <c r="A4" s="49"/>
      <c r="B4" s="43"/>
      <c r="C4" s="43"/>
      <c r="D4" s="43"/>
      <c r="E4" s="37"/>
      <c r="F4" s="37"/>
      <c r="G4" s="37"/>
    </row>
    <row r="5" spans="1:7" s="31" customFormat="1" ht="345">
      <c r="A5" s="32">
        <v>1</v>
      </c>
      <c r="B5" s="30" t="s">
        <v>19</v>
      </c>
      <c r="C5" s="35" t="s">
        <v>20</v>
      </c>
      <c r="D5" s="36" t="s">
        <v>21</v>
      </c>
      <c r="E5" s="33">
        <v>5</v>
      </c>
      <c r="F5" s="33">
        <v>553500</v>
      </c>
      <c r="G5" s="34">
        <f>E5*F5</f>
        <v>2767500</v>
      </c>
    </row>
    <row r="6" spans="1:7" ht="15.75">
      <c r="A6" s="15"/>
      <c r="B6" s="22"/>
      <c r="C6" s="15"/>
      <c r="D6" s="15"/>
      <c r="E6" s="15"/>
      <c r="F6" s="16" t="s">
        <v>5</v>
      </c>
      <c r="G6" s="17">
        <f>SUM(G5:G5)</f>
        <v>2767500</v>
      </c>
    </row>
    <row r="7" spans="1:7" ht="15" customHeight="1">
      <c r="A7" s="46" t="s">
        <v>22</v>
      </c>
      <c r="B7" s="46"/>
      <c r="C7" s="46"/>
      <c r="D7" s="46"/>
      <c r="E7" s="46"/>
      <c r="F7" s="46"/>
      <c r="G7" s="46"/>
    </row>
    <row r="8" spans="1:7" ht="15" customHeight="1">
      <c r="A8" s="47"/>
      <c r="B8" s="47"/>
      <c r="C8" s="47"/>
      <c r="D8" s="47"/>
      <c r="E8" s="47"/>
      <c r="F8" s="47"/>
      <c r="G8" s="47"/>
    </row>
    <row r="9" spans="1:7" ht="15" customHeight="1">
      <c r="A9" s="47"/>
      <c r="B9" s="47"/>
      <c r="C9" s="47"/>
      <c r="D9" s="47"/>
      <c r="E9" s="47"/>
      <c r="F9" s="47"/>
      <c r="G9" s="47"/>
    </row>
    <row r="10" spans="1:7" ht="15" customHeight="1">
      <c r="A10" s="47"/>
      <c r="B10" s="47"/>
      <c r="C10" s="47"/>
      <c r="D10" s="47"/>
      <c r="E10" s="47"/>
      <c r="F10" s="47"/>
      <c r="G10" s="47"/>
    </row>
    <row r="11" spans="1:7" ht="15" customHeight="1">
      <c r="A11" s="47"/>
      <c r="B11" s="47"/>
      <c r="C11" s="47"/>
      <c r="D11" s="47"/>
      <c r="E11" s="47"/>
      <c r="F11" s="47"/>
      <c r="G11" s="47"/>
    </row>
    <row r="12" spans="1:7" ht="15" customHeight="1">
      <c r="A12" s="47"/>
      <c r="B12" s="47"/>
      <c r="C12" s="47"/>
      <c r="D12" s="47"/>
      <c r="E12" s="47"/>
      <c r="F12" s="47"/>
      <c r="G12" s="47"/>
    </row>
    <row r="13" spans="1:7" ht="15" customHeight="1">
      <c r="A13" s="47"/>
      <c r="B13" s="47"/>
      <c r="C13" s="47"/>
      <c r="D13" s="47"/>
      <c r="E13" s="47"/>
      <c r="F13" s="47"/>
      <c r="G13" s="47"/>
    </row>
    <row r="14" spans="1:7" ht="15" customHeight="1">
      <c r="A14" s="47"/>
      <c r="B14" s="47"/>
      <c r="C14" s="47"/>
      <c r="D14" s="47"/>
      <c r="E14" s="47"/>
      <c r="F14" s="47"/>
      <c r="G14" s="47"/>
    </row>
    <row r="15" spans="1:7" ht="15" customHeight="1">
      <c r="A15" s="47"/>
      <c r="B15" s="47"/>
      <c r="C15" s="47"/>
      <c r="D15" s="47"/>
      <c r="E15" s="47"/>
      <c r="F15" s="47"/>
      <c r="G15" s="47"/>
    </row>
    <row r="16" spans="1:7" ht="15" customHeight="1">
      <c r="A16" s="47"/>
      <c r="B16" s="47"/>
      <c r="C16" s="47"/>
      <c r="D16" s="47"/>
      <c r="E16" s="47"/>
      <c r="F16" s="47"/>
      <c r="G16" s="47"/>
    </row>
    <row r="17" spans="1:7" ht="15" customHeight="1">
      <c r="A17" s="47"/>
      <c r="B17" s="47"/>
      <c r="C17" s="47"/>
      <c r="D17" s="47"/>
      <c r="E17" s="47"/>
      <c r="F17" s="47"/>
      <c r="G17" s="47"/>
    </row>
    <row r="18" spans="1:7" ht="15">
      <c r="A18" s="47"/>
      <c r="B18" s="47"/>
      <c r="C18" s="47"/>
      <c r="D18" s="47"/>
      <c r="E18" s="47"/>
      <c r="F18" s="47"/>
      <c r="G18" s="47"/>
    </row>
    <row r="19" spans="1:7" ht="15">
      <c r="A19" s="47"/>
      <c r="B19" s="47"/>
      <c r="C19" s="47"/>
      <c r="D19" s="47"/>
      <c r="E19" s="47"/>
      <c r="F19" s="47"/>
      <c r="G19" s="47"/>
    </row>
    <row r="20" spans="1:7" ht="15">
      <c r="A20" s="47"/>
      <c r="B20" s="47"/>
      <c r="C20" s="47"/>
      <c r="D20" s="47"/>
      <c r="E20" s="47"/>
      <c r="F20" s="47"/>
      <c r="G20" s="47"/>
    </row>
    <row r="21" spans="1:7" ht="15">
      <c r="A21" s="47"/>
      <c r="B21" s="47"/>
      <c r="C21" s="47"/>
      <c r="D21" s="47"/>
      <c r="E21" s="47"/>
      <c r="F21" s="47"/>
      <c r="G21" s="47"/>
    </row>
    <row r="22" spans="1:7" ht="15">
      <c r="A22" s="47"/>
      <c r="B22" s="47"/>
      <c r="C22" s="47"/>
      <c r="D22" s="47"/>
      <c r="E22" s="47"/>
      <c r="F22" s="47"/>
      <c r="G22" s="47"/>
    </row>
    <row r="23" spans="1:7" ht="15">
      <c r="A23" s="47"/>
      <c r="B23" s="47"/>
      <c r="C23" s="47"/>
      <c r="D23" s="47"/>
      <c r="E23" s="47"/>
      <c r="F23" s="47"/>
      <c r="G23" s="47"/>
    </row>
    <row r="24" spans="1:7" ht="15">
      <c r="A24" s="47"/>
      <c r="B24" s="47"/>
      <c r="C24" s="47"/>
      <c r="D24" s="47"/>
      <c r="E24" s="47"/>
      <c r="F24" s="47"/>
      <c r="G24" s="47"/>
    </row>
  </sheetData>
  <sheetProtection/>
  <autoFilter ref="A4:G24"/>
  <mergeCells count="9">
    <mergeCell ref="A7:G24"/>
    <mergeCell ref="B1:F1"/>
    <mergeCell ref="A3:A4"/>
    <mergeCell ref="B3:B4"/>
    <mergeCell ref="C3:C4"/>
    <mergeCell ref="D3:D4"/>
    <mergeCell ref="E3:E4"/>
    <mergeCell ref="F3:F4"/>
    <mergeCell ref="G3:G4"/>
  </mergeCells>
  <conditionalFormatting sqref="C5">
    <cfRule type="duplicateValues" priority="30" dxfId="1">
      <formula>AND(COUNTIF($C$5:$C$5,C5)&gt;1,NOT(ISBLANK(C5)))</formula>
    </cfRule>
  </conditionalFormatting>
  <printOptions/>
  <pageMargins left="0.7086614173228347" right="0" top="0.7874015748031497" bottom="0.3937007874015748" header="0.31496062992125984" footer="0.2362204724409449"/>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2024-03-19T09:27:44Z</dcterms:modified>
  <cp:category/>
  <cp:version/>
  <cp:contentType/>
  <cp:contentStatus/>
</cp:coreProperties>
</file>